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FLA\DISCIPLINAS\ERQ\"/>
    </mc:Choice>
  </mc:AlternateContent>
  <bookViews>
    <workbookView xWindow="240" yWindow="60" windowWidth="19440" windowHeight="801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2" i="1" l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F6" i="1" l="1"/>
  <c r="F5" i="1"/>
</calcChain>
</file>

<file path=xl/sharedStrings.xml><?xml version="1.0" encoding="utf-8"?>
<sst xmlns="http://schemas.openxmlformats.org/spreadsheetml/2006/main" count="18" uniqueCount="16">
  <si>
    <t>XBE</t>
  </si>
  <si>
    <t>XBM</t>
  </si>
  <si>
    <t>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</si>
  <si>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H(Tr)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</si>
  <si>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Cp</t>
    </r>
  </si>
  <si>
    <t>t</t>
  </si>
  <si>
    <t>Ea</t>
  </si>
  <si>
    <t>U</t>
  </si>
  <si>
    <t>A</t>
  </si>
  <si>
    <t>Ta</t>
  </si>
  <si>
    <t>FA0</t>
  </si>
  <si>
    <t>Ti</t>
  </si>
  <si>
    <t>Tr</t>
  </si>
  <si>
    <t>OiCpi</t>
  </si>
  <si>
    <t>Ao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</si>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</sst>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XBM</c:v>
                </c:pt>
              </c:strCache>
            </c:strRef>
          </c:tx>
          <c:marker>
            <c:symbol val="none"/>
          </c:marker>
          <c:xVal>
            <c:numRef>
              <c:f>Plan1!$A$2:$A$97</c:f>
              <c:numCache>
                <c:formatCode>General</c:formatCode>
                <c:ptCount val="96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100</c:v>
                </c:pt>
                <c:pt idx="26">
                  <c:v>101</c:v>
                </c:pt>
                <c:pt idx="27">
                  <c:v>102</c:v>
                </c:pt>
                <c:pt idx="28">
                  <c:v>103</c:v>
                </c:pt>
                <c:pt idx="29">
                  <c:v>104</c:v>
                </c:pt>
                <c:pt idx="30">
                  <c:v>105</c:v>
                </c:pt>
                <c:pt idx="31">
                  <c:v>106</c:v>
                </c:pt>
                <c:pt idx="32">
                  <c:v>107</c:v>
                </c:pt>
                <c:pt idx="33">
                  <c:v>108</c:v>
                </c:pt>
                <c:pt idx="34">
                  <c:v>109</c:v>
                </c:pt>
                <c:pt idx="35">
                  <c:v>110</c:v>
                </c:pt>
                <c:pt idx="36">
                  <c:v>111</c:v>
                </c:pt>
                <c:pt idx="37">
                  <c:v>112</c:v>
                </c:pt>
                <c:pt idx="38">
                  <c:v>113</c:v>
                </c:pt>
                <c:pt idx="39">
                  <c:v>114</c:v>
                </c:pt>
                <c:pt idx="40">
                  <c:v>115</c:v>
                </c:pt>
                <c:pt idx="41">
                  <c:v>116</c:v>
                </c:pt>
                <c:pt idx="42">
                  <c:v>117</c:v>
                </c:pt>
                <c:pt idx="43">
                  <c:v>118</c:v>
                </c:pt>
                <c:pt idx="44">
                  <c:v>119</c:v>
                </c:pt>
                <c:pt idx="45">
                  <c:v>120</c:v>
                </c:pt>
                <c:pt idx="46">
                  <c:v>121</c:v>
                </c:pt>
                <c:pt idx="47">
                  <c:v>122</c:v>
                </c:pt>
                <c:pt idx="48">
                  <c:v>123</c:v>
                </c:pt>
                <c:pt idx="49">
                  <c:v>124</c:v>
                </c:pt>
                <c:pt idx="50">
                  <c:v>125</c:v>
                </c:pt>
                <c:pt idx="51">
                  <c:v>126</c:v>
                </c:pt>
                <c:pt idx="52">
                  <c:v>127</c:v>
                </c:pt>
                <c:pt idx="53">
                  <c:v>128</c:v>
                </c:pt>
                <c:pt idx="54">
                  <c:v>129</c:v>
                </c:pt>
                <c:pt idx="55">
                  <c:v>130</c:v>
                </c:pt>
                <c:pt idx="56">
                  <c:v>131</c:v>
                </c:pt>
                <c:pt idx="57">
                  <c:v>132</c:v>
                </c:pt>
                <c:pt idx="58">
                  <c:v>133</c:v>
                </c:pt>
                <c:pt idx="59">
                  <c:v>134</c:v>
                </c:pt>
                <c:pt idx="60">
                  <c:v>135</c:v>
                </c:pt>
                <c:pt idx="61">
                  <c:v>136</c:v>
                </c:pt>
                <c:pt idx="62">
                  <c:v>137</c:v>
                </c:pt>
                <c:pt idx="63">
                  <c:v>138</c:v>
                </c:pt>
                <c:pt idx="64">
                  <c:v>139</c:v>
                </c:pt>
                <c:pt idx="65">
                  <c:v>140</c:v>
                </c:pt>
                <c:pt idx="66">
                  <c:v>141</c:v>
                </c:pt>
                <c:pt idx="67">
                  <c:v>142</c:v>
                </c:pt>
                <c:pt idx="68">
                  <c:v>143</c:v>
                </c:pt>
                <c:pt idx="69">
                  <c:v>144</c:v>
                </c:pt>
                <c:pt idx="70">
                  <c:v>145</c:v>
                </c:pt>
                <c:pt idx="71">
                  <c:v>146</c:v>
                </c:pt>
                <c:pt idx="72">
                  <c:v>147</c:v>
                </c:pt>
                <c:pt idx="73">
                  <c:v>148</c:v>
                </c:pt>
                <c:pt idx="74">
                  <c:v>149</c:v>
                </c:pt>
                <c:pt idx="75">
                  <c:v>150</c:v>
                </c:pt>
                <c:pt idx="76">
                  <c:v>151</c:v>
                </c:pt>
                <c:pt idx="77">
                  <c:v>152</c:v>
                </c:pt>
                <c:pt idx="78">
                  <c:v>153</c:v>
                </c:pt>
                <c:pt idx="79">
                  <c:v>154</c:v>
                </c:pt>
                <c:pt idx="80">
                  <c:v>155</c:v>
                </c:pt>
                <c:pt idx="81">
                  <c:v>156.5</c:v>
                </c:pt>
                <c:pt idx="82">
                  <c:v>157</c:v>
                </c:pt>
                <c:pt idx="83">
                  <c:v>158</c:v>
                </c:pt>
                <c:pt idx="84">
                  <c:v>159</c:v>
                </c:pt>
                <c:pt idx="85">
                  <c:v>160</c:v>
                </c:pt>
                <c:pt idx="86">
                  <c:v>161</c:v>
                </c:pt>
                <c:pt idx="87">
                  <c:v>162</c:v>
                </c:pt>
                <c:pt idx="88">
                  <c:v>163</c:v>
                </c:pt>
                <c:pt idx="89">
                  <c:v>164</c:v>
                </c:pt>
                <c:pt idx="90">
                  <c:v>165</c:v>
                </c:pt>
                <c:pt idx="91">
                  <c:v>166</c:v>
                </c:pt>
                <c:pt idx="92">
                  <c:v>167</c:v>
                </c:pt>
              </c:numCache>
            </c:numRef>
          </c:xVal>
          <c:yVal>
            <c:numRef>
              <c:f>Plan1!$C$2:$C$97</c:f>
              <c:numCache>
                <c:formatCode>General</c:formatCode>
                <c:ptCount val="96"/>
                <c:pt idx="0">
                  <c:v>0.1209493058177611</c:v>
                </c:pt>
                <c:pt idx="1">
                  <c:v>0.12923285908231369</c:v>
                </c:pt>
                <c:pt idx="2">
                  <c:v>0.13574624582970538</c:v>
                </c:pt>
                <c:pt idx="3">
                  <c:v>0.14250842474277806</c:v>
                </c:pt>
                <c:pt idx="4">
                  <c:v>0.1495225241576536</c:v>
                </c:pt>
                <c:pt idx="5">
                  <c:v>0.15679116442783139</c:v>
                </c:pt>
                <c:pt idx="6">
                  <c:v>0.16431641472144454</c:v>
                </c:pt>
                <c:pt idx="7">
                  <c:v>0.17209975050692686</c:v>
                </c:pt>
                <c:pt idx="8">
                  <c:v>0.18014201219512865</c:v>
                </c:pt>
                <c:pt idx="9">
                  <c:v>0.18844336543429102</c:v>
                </c:pt>
                <c:pt idx="10">
                  <c:v>0.1970032635772308</c:v>
                </c:pt>
                <c:pt idx="11">
                  <c:v>0.20582041285648023</c:v>
                </c:pt>
                <c:pt idx="12">
                  <c:v>0.21489274081189932</c:v>
                </c:pt>
                <c:pt idx="13">
                  <c:v>0.22421736851543095</c:v>
                </c:pt>
                <c:pt idx="14">
                  <c:v>0.23379058712835124</c:v>
                </c:pt>
                <c:pt idx="15">
                  <c:v>0.24360783930680222</c:v>
                </c:pt>
                <c:pt idx="16">
                  <c:v>0.25366370594113397</c:v>
                </c:pt>
                <c:pt idx="17">
                  <c:v>0.26395189867326185</c:v>
                </c:pt>
                <c:pt idx="18">
                  <c:v>0.27446525858393878</c:v>
                </c:pt>
                <c:pt idx="19">
                  <c:v>0.28519576137879521</c:v>
                </c:pt>
                <c:pt idx="20">
                  <c:v>0.29613452932881862</c:v>
                </c:pt>
                <c:pt idx="21">
                  <c:v>0.30727185013867148</c:v>
                </c:pt>
                <c:pt idx="22">
                  <c:v>0.31859720282601595</c:v>
                </c:pt>
                <c:pt idx="23">
                  <c:v>0.3300992905985588</c:v>
                </c:pt>
                <c:pt idx="24">
                  <c:v>0.34176608061461472</c:v>
                </c:pt>
                <c:pt idx="25">
                  <c:v>0.35358485040977378</c:v>
                </c:pt>
                <c:pt idx="26">
                  <c:v>0.36554224066900931</c:v>
                </c:pt>
                <c:pt idx="27">
                  <c:v>0.37762431392265972</c:v>
                </c:pt>
                <c:pt idx="28">
                  <c:v>0.38981661864864475</c:v>
                </c:pt>
                <c:pt idx="29">
                  <c:v>0.40210425817430739</c:v>
                </c:pt>
                <c:pt idx="30">
                  <c:v>0.41447196369181533</c:v>
                </c:pt>
                <c:pt idx="31">
                  <c:v>0.42690417063298103</c:v>
                </c:pt>
                <c:pt idx="32">
                  <c:v>0.4393850975945629</c:v>
                </c:pt>
                <c:pt idx="33">
                  <c:v>0.45189882696494316</c:v>
                </c:pt>
                <c:pt idx="34">
                  <c:v>0.46442938637850922</c:v>
                </c:pt>
                <c:pt idx="35">
                  <c:v>0.4769608301157478</c:v>
                </c:pt>
                <c:pt idx="36">
                  <c:v>0.48947731957502733</c:v>
                </c:pt>
                <c:pt idx="37">
                  <c:v>0.50196320196597799</c:v>
                </c:pt>
                <c:pt idx="38">
                  <c:v>0.51440308641349686</c:v>
                </c:pt>
                <c:pt idx="39">
                  <c:v>0.52678191671446406</c:v>
                </c:pt>
                <c:pt idx="40">
                  <c:v>0.53908504005477553</c:v>
                </c:pt>
                <c:pt idx="41">
                  <c:v>0.55129827107035001</c:v>
                </c:pt>
                <c:pt idx="42">
                  <c:v>0.56340795072032535</c:v>
                </c:pt>
                <c:pt idx="43">
                  <c:v>0.57540099953149237</c:v>
                </c:pt>
                <c:pt idx="44">
                  <c:v>0.58726496486781943</c:v>
                </c:pt>
                <c:pt idx="45">
                  <c:v>0.59898806197546683</c:v>
                </c:pt>
                <c:pt idx="46">
                  <c:v>0.61055920864969659</c:v>
                </c:pt>
                <c:pt idx="47">
                  <c:v>0.62196805346358686</c:v>
                </c:pt>
                <c:pt idx="48">
                  <c:v>0.63320499758758431</c:v>
                </c:pt>
                <c:pt idx="49">
                  <c:v>0.6442612103120271</c:v>
                </c:pt>
                <c:pt idx="50">
                  <c:v>0.65512863846057812</c:v>
                </c:pt>
                <c:pt idx="51">
                  <c:v>0.6658000099499346</c:v>
                </c:pt>
                <c:pt idx="52">
                  <c:v>0.67626883180954422</c:v>
                </c:pt>
                <c:pt idx="53">
                  <c:v>0.68652938302380828</c:v>
                </c:pt>
                <c:pt idx="54">
                  <c:v>0.69657670259836135</c:v>
                </c:pt>
                <c:pt idx="55">
                  <c:v>0.70640657328141354</c:v>
                </c:pt>
                <c:pt idx="56">
                  <c:v>0.71601550139127701</c:v>
                </c:pt>
                <c:pt idx="57">
                  <c:v>0.72540069321245204</c:v>
                </c:pt>
                <c:pt idx="58">
                  <c:v>0.73456002842576062</c:v>
                </c:pt>
                <c:pt idx="59">
                  <c:v>0.74349203103370365</c:v>
                </c:pt>
                <c:pt idx="60">
                  <c:v>0.75219583823138592</c:v>
                </c:pt>
                <c:pt idx="61">
                  <c:v>0.76067116765686738</c:v>
                </c:pt>
                <c:pt idx="62">
                  <c:v>0.76891828343359514</c:v>
                </c:pt>
                <c:pt idx="63">
                  <c:v>0.77693796139259474</c:v>
                </c:pt>
                <c:pt idx="64">
                  <c:v>0.78473145383419218</c:v>
                </c:pt>
                <c:pt idx="65">
                  <c:v>0.79230045415905848</c:v>
                </c:pt>
                <c:pt idx="66">
                  <c:v>0.79964706166709776</c:v>
                </c:pt>
                <c:pt idx="67">
                  <c:v>0.80677374679081015</c:v>
                </c:pt>
                <c:pt idx="68">
                  <c:v>0.81368331699787244</c:v>
                </c:pt>
                <c:pt idx="69">
                  <c:v>0.82037888356635758</c:v>
                </c:pt>
                <c:pt idx="70">
                  <c:v>0.82686382940564207</c:v>
                </c:pt>
                <c:pt idx="71">
                  <c:v>0.83314177806705225</c:v>
                </c:pt>
                <c:pt idx="72">
                  <c:v>0.83921656406093492</c:v>
                </c:pt>
                <c:pt idx="73">
                  <c:v>0.84509220457130896</c:v>
                </c:pt>
                <c:pt idx="74">
                  <c:v>0.85077287263573254</c:v>
                </c:pt>
                <c:pt idx="75">
                  <c:v>0.8562628718365809</c:v>
                </c:pt>
                <c:pt idx="76">
                  <c:v>0.86156661253060873</c:v>
                </c:pt>
                <c:pt idx="77">
                  <c:v>0.86668858962646078</c:v>
                </c:pt>
                <c:pt idx="78">
                  <c:v>0.87163336190466512</c:v>
                </c:pt>
                <c:pt idx="79">
                  <c:v>0.87640553286149492</c:v>
                </c:pt>
                <c:pt idx="80">
                  <c:v>0.88100973304685215</c:v>
                </c:pt>
                <c:pt idx="81">
                  <c:v>0.8876112404780222</c:v>
                </c:pt>
                <c:pt idx="82">
                  <c:v>0.88973278273412182</c:v>
                </c:pt>
                <c:pt idx="83">
                  <c:v>0.89386088972212507</c:v>
                </c:pt>
                <c:pt idx="84">
                  <c:v>0.8978395153158143</c:v>
                </c:pt>
                <c:pt idx="85">
                  <c:v>0.90167320954619679</c:v>
                </c:pt>
                <c:pt idx="86">
                  <c:v>0.90536647223477384</c:v>
                </c:pt>
                <c:pt idx="87">
                  <c:v>0.90892374435182754</c:v>
                </c:pt>
                <c:pt idx="88">
                  <c:v>0.91234940041201362</c:v>
                </c:pt>
                <c:pt idx="89">
                  <c:v>0.91564774184075448</c:v>
                </c:pt>
                <c:pt idx="90">
                  <c:v>0.91882299124565159</c:v>
                </c:pt>
                <c:pt idx="91">
                  <c:v>0.92187928752835224</c:v>
                </c:pt>
                <c:pt idx="92">
                  <c:v>0.92482068177399757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Plan1!$B$1</c:f>
              <c:strCache>
                <c:ptCount val="1"/>
                <c:pt idx="0">
                  <c:v>XBE</c:v>
                </c:pt>
              </c:strCache>
            </c:strRef>
          </c:tx>
          <c:marker>
            <c:symbol val="none"/>
          </c:marker>
          <c:xVal>
            <c:numRef>
              <c:f>Plan1!$A$2:$A$97</c:f>
              <c:numCache>
                <c:formatCode>General</c:formatCode>
                <c:ptCount val="96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100</c:v>
                </c:pt>
                <c:pt idx="26">
                  <c:v>101</c:v>
                </c:pt>
                <c:pt idx="27">
                  <c:v>102</c:v>
                </c:pt>
                <c:pt idx="28">
                  <c:v>103</c:v>
                </c:pt>
                <c:pt idx="29">
                  <c:v>104</c:v>
                </c:pt>
                <c:pt idx="30">
                  <c:v>105</c:v>
                </c:pt>
                <c:pt idx="31">
                  <c:v>106</c:v>
                </c:pt>
                <c:pt idx="32">
                  <c:v>107</c:v>
                </c:pt>
                <c:pt idx="33">
                  <c:v>108</c:v>
                </c:pt>
                <c:pt idx="34">
                  <c:v>109</c:v>
                </c:pt>
                <c:pt idx="35">
                  <c:v>110</c:v>
                </c:pt>
                <c:pt idx="36">
                  <c:v>111</c:v>
                </c:pt>
                <c:pt idx="37">
                  <c:v>112</c:v>
                </c:pt>
                <c:pt idx="38">
                  <c:v>113</c:v>
                </c:pt>
                <c:pt idx="39">
                  <c:v>114</c:v>
                </c:pt>
                <c:pt idx="40">
                  <c:v>115</c:v>
                </c:pt>
                <c:pt idx="41">
                  <c:v>116</c:v>
                </c:pt>
                <c:pt idx="42">
                  <c:v>117</c:v>
                </c:pt>
                <c:pt idx="43">
                  <c:v>118</c:v>
                </c:pt>
                <c:pt idx="44">
                  <c:v>119</c:v>
                </c:pt>
                <c:pt idx="45">
                  <c:v>120</c:v>
                </c:pt>
                <c:pt idx="46">
                  <c:v>121</c:v>
                </c:pt>
                <c:pt idx="47">
                  <c:v>122</c:v>
                </c:pt>
                <c:pt idx="48">
                  <c:v>123</c:v>
                </c:pt>
                <c:pt idx="49">
                  <c:v>124</c:v>
                </c:pt>
                <c:pt idx="50">
                  <c:v>125</c:v>
                </c:pt>
                <c:pt idx="51">
                  <c:v>126</c:v>
                </c:pt>
                <c:pt idx="52">
                  <c:v>127</c:v>
                </c:pt>
                <c:pt idx="53">
                  <c:v>128</c:v>
                </c:pt>
                <c:pt idx="54">
                  <c:v>129</c:v>
                </c:pt>
                <c:pt idx="55">
                  <c:v>130</c:v>
                </c:pt>
                <c:pt idx="56">
                  <c:v>131</c:v>
                </c:pt>
                <c:pt idx="57">
                  <c:v>132</c:v>
                </c:pt>
                <c:pt idx="58">
                  <c:v>133</c:v>
                </c:pt>
                <c:pt idx="59">
                  <c:v>134</c:v>
                </c:pt>
                <c:pt idx="60">
                  <c:v>135</c:v>
                </c:pt>
                <c:pt idx="61">
                  <c:v>136</c:v>
                </c:pt>
                <c:pt idx="62">
                  <c:v>137</c:v>
                </c:pt>
                <c:pt idx="63">
                  <c:v>138</c:v>
                </c:pt>
                <c:pt idx="64">
                  <c:v>139</c:v>
                </c:pt>
                <c:pt idx="65">
                  <c:v>140</c:v>
                </c:pt>
                <c:pt idx="66">
                  <c:v>141</c:v>
                </c:pt>
                <c:pt idx="67">
                  <c:v>142</c:v>
                </c:pt>
                <c:pt idx="68">
                  <c:v>143</c:v>
                </c:pt>
                <c:pt idx="69">
                  <c:v>144</c:v>
                </c:pt>
                <c:pt idx="70">
                  <c:v>145</c:v>
                </c:pt>
                <c:pt idx="71">
                  <c:v>146</c:v>
                </c:pt>
                <c:pt idx="72">
                  <c:v>147</c:v>
                </c:pt>
                <c:pt idx="73">
                  <c:v>148</c:v>
                </c:pt>
                <c:pt idx="74">
                  <c:v>149</c:v>
                </c:pt>
                <c:pt idx="75">
                  <c:v>150</c:v>
                </c:pt>
                <c:pt idx="76">
                  <c:v>151</c:v>
                </c:pt>
                <c:pt idx="77">
                  <c:v>152</c:v>
                </c:pt>
                <c:pt idx="78">
                  <c:v>153</c:v>
                </c:pt>
                <c:pt idx="79">
                  <c:v>154</c:v>
                </c:pt>
                <c:pt idx="80">
                  <c:v>155</c:v>
                </c:pt>
                <c:pt idx="81">
                  <c:v>156.5</c:v>
                </c:pt>
                <c:pt idx="82">
                  <c:v>157</c:v>
                </c:pt>
                <c:pt idx="83">
                  <c:v>158</c:v>
                </c:pt>
                <c:pt idx="84">
                  <c:v>159</c:v>
                </c:pt>
                <c:pt idx="85">
                  <c:v>160</c:v>
                </c:pt>
                <c:pt idx="86">
                  <c:v>161</c:v>
                </c:pt>
                <c:pt idx="87">
                  <c:v>162</c:v>
                </c:pt>
                <c:pt idx="88">
                  <c:v>163</c:v>
                </c:pt>
                <c:pt idx="89">
                  <c:v>164</c:v>
                </c:pt>
                <c:pt idx="90">
                  <c:v>165</c:v>
                </c:pt>
                <c:pt idx="91">
                  <c:v>166</c:v>
                </c:pt>
                <c:pt idx="92">
                  <c:v>167</c:v>
                </c:pt>
              </c:numCache>
            </c:numRef>
          </c:xVal>
          <c:yVal>
            <c:numRef>
              <c:f>Plan1!$B$2:$B$97</c:f>
              <c:numCache>
                <c:formatCode>General</c:formatCode>
                <c:ptCount val="96"/>
                <c:pt idx="0">
                  <c:v>0</c:v>
                </c:pt>
                <c:pt idx="1">
                  <c:v>1.1189538495673397E-2</c:v>
                </c:pt>
                <c:pt idx="2">
                  <c:v>2.2374733105953469E-2</c:v>
                </c:pt>
                <c:pt idx="3">
                  <c:v>3.3555586359855831E-2</c:v>
                </c:pt>
                <c:pt idx="4">
                  <c:v>4.4732100784433293E-2</c:v>
                </c:pt>
                <c:pt idx="5">
                  <c:v>5.5904278904777741E-2</c:v>
                </c:pt>
                <c:pt idx="6">
                  <c:v>6.707212324402205E-2</c:v>
                </c:pt>
                <c:pt idx="7">
                  <c:v>7.8235636323342017E-2</c:v>
                </c:pt>
                <c:pt idx="8">
                  <c:v>8.9394820661958169E-2</c:v>
                </c:pt>
                <c:pt idx="9">
                  <c:v>0.10054967877713779</c:v>
                </c:pt>
                <c:pt idx="10">
                  <c:v>0.11170021318419668</c:v>
                </c:pt>
                <c:pt idx="11">
                  <c:v>0.12284642639650113</c:v>
                </c:pt>
                <c:pt idx="12">
                  <c:v>0.13398832092546978</c:v>
                </c:pt>
                <c:pt idx="13">
                  <c:v>0.14512589928057554</c:v>
                </c:pt>
                <c:pt idx="14">
                  <c:v>0.15625916396934739</c:v>
                </c:pt>
                <c:pt idx="15">
                  <c:v>0.16738811749737234</c:v>
                </c:pt>
                <c:pt idx="16">
                  <c:v>0.17851276236829733</c:v>
                </c:pt>
                <c:pt idx="17">
                  <c:v>0.189633101083831</c:v>
                </c:pt>
                <c:pt idx="18">
                  <c:v>0.20074913614374568</c:v>
                </c:pt>
                <c:pt idx="19">
                  <c:v>0.21186087004587917</c:v>
                </c:pt>
                <c:pt idx="20">
                  <c:v>0.22296830528613668</c:v>
                </c:pt>
                <c:pt idx="21">
                  <c:v>0.23407144435849261</c:v>
                </c:pt>
                <c:pt idx="22">
                  <c:v>0.24517028975499267</c:v>
                </c:pt>
                <c:pt idx="23">
                  <c:v>0.25626484396575533</c:v>
                </c:pt>
                <c:pt idx="24">
                  <c:v>0.26735510947897395</c:v>
                </c:pt>
                <c:pt idx="25">
                  <c:v>0.27844108878091872</c:v>
                </c:pt>
                <c:pt idx="26">
                  <c:v>0.28952278435593826</c:v>
                </c:pt>
                <c:pt idx="27">
                  <c:v>0.30060019868646171</c:v>
                </c:pt>
                <c:pt idx="28">
                  <c:v>0.31167333425300042</c:v>
                </c:pt>
                <c:pt idx="29">
                  <c:v>0.32274219353414985</c:v>
                </c:pt>
                <c:pt idx="30">
                  <c:v>0.33380677900659145</c:v>
                </c:pt>
                <c:pt idx="31">
                  <c:v>0.34486709314509456</c:v>
                </c:pt>
                <c:pt idx="32">
                  <c:v>0.3559231384225181</c:v>
                </c:pt>
                <c:pt idx="33">
                  <c:v>0.36697491730981258</c:v>
                </c:pt>
                <c:pt idx="34">
                  <c:v>0.37802243227602167</c:v>
                </c:pt>
                <c:pt idx="35">
                  <c:v>0.38906568578828454</c:v>
                </c:pt>
                <c:pt idx="36">
                  <c:v>0.4001046803118371</c:v>
                </c:pt>
                <c:pt idx="37">
                  <c:v>0.41113941831001433</c:v>
                </c:pt>
                <c:pt idx="38">
                  <c:v>0.42216990224425172</c:v>
                </c:pt>
                <c:pt idx="39">
                  <c:v>0.43319613457408729</c:v>
                </c:pt>
                <c:pt idx="40">
                  <c:v>0.44421811775716369</c:v>
                </c:pt>
                <c:pt idx="41">
                  <c:v>0.45523585424922941</c:v>
                </c:pt>
                <c:pt idx="42">
                  <c:v>0.46624934650414102</c:v>
                </c:pt>
                <c:pt idx="43">
                  <c:v>0.47725859697386513</c:v>
                </c:pt>
                <c:pt idx="44">
                  <c:v>0.4882636081084798</c:v>
                </c:pt>
                <c:pt idx="45">
                  <c:v>0.49926438235617643</c:v>
                </c:pt>
                <c:pt idx="46">
                  <c:v>0.51026092216326191</c:v>
                </c:pt>
                <c:pt idx="47">
                  <c:v>0.52125322997416013</c:v>
                </c:pt>
                <c:pt idx="48">
                  <c:v>0.53224130823141402</c:v>
                </c:pt>
                <c:pt idx="49">
                  <c:v>0.54322515937568694</c:v>
                </c:pt>
                <c:pt idx="50">
                  <c:v>0.55420478584576505</c:v>
                </c:pt>
                <c:pt idx="51">
                  <c:v>0.56518019007855846</c:v>
                </c:pt>
                <c:pt idx="52">
                  <c:v>0.57615137450910381</c:v>
                </c:pt>
                <c:pt idx="53">
                  <c:v>0.58711834157056564</c:v>
                </c:pt>
                <c:pt idx="54">
                  <c:v>0.59808109369423779</c:v>
                </c:pt>
                <c:pt idx="55">
                  <c:v>0.60903963330954602</c:v>
                </c:pt>
                <c:pt idx="56">
                  <c:v>0.61999396284404928</c:v>
                </c:pt>
                <c:pt idx="57">
                  <c:v>0.63094408472344155</c:v>
                </c:pt>
                <c:pt idx="58">
                  <c:v>0.64189000137155394</c:v>
                </c:pt>
                <c:pt idx="59">
                  <c:v>0.65283171521035599</c:v>
                </c:pt>
                <c:pt idx="60">
                  <c:v>0.6637692286599578</c:v>
                </c:pt>
                <c:pt idx="61">
                  <c:v>0.67470254413861175</c:v>
                </c:pt>
                <c:pt idx="62">
                  <c:v>0.68563166406271403</c:v>
                </c:pt>
                <c:pt idx="63">
                  <c:v>0.69655659084680732</c:v>
                </c:pt>
                <c:pt idx="64">
                  <c:v>0.70747732690358112</c:v>
                </c:pt>
                <c:pt idx="65">
                  <c:v>0.71839387464387461</c:v>
                </c:pt>
                <c:pt idx="66">
                  <c:v>0.72930623647667825</c:v>
                </c:pt>
                <c:pt idx="67">
                  <c:v>0.74021441480913519</c:v>
                </c:pt>
                <c:pt idx="68">
                  <c:v>0.75111841204654339</c:v>
                </c:pt>
                <c:pt idx="69">
                  <c:v>0.7620182305923574</c:v>
                </c:pt>
                <c:pt idx="70">
                  <c:v>0.77291387284818958</c:v>
                </c:pt>
                <c:pt idx="71">
                  <c:v>0.78380534121381273</c:v>
                </c:pt>
                <c:pt idx="72">
                  <c:v>0.79469263808716106</c:v>
                </c:pt>
                <c:pt idx="73">
                  <c:v>0.80557576586433255</c:v>
                </c:pt>
                <c:pt idx="74">
                  <c:v>0.81645472693959031</c:v>
                </c:pt>
                <c:pt idx="75">
                  <c:v>0.8273295237053645</c:v>
                </c:pt>
                <c:pt idx="76">
                  <c:v>0.83820015855225394</c:v>
                </c:pt>
                <c:pt idx="77">
                  <c:v>0.84906663386902803</c:v>
                </c:pt>
                <c:pt idx="78">
                  <c:v>0.85992895204262876</c:v>
                </c:pt>
                <c:pt idx="79">
                  <c:v>0.87078711545817167</c:v>
                </c:pt>
                <c:pt idx="80">
                  <c:v>0.88164112649894832</c:v>
                </c:pt>
                <c:pt idx="81">
                  <c:v>0.89791436256639212</c:v>
                </c:pt>
                <c:pt idx="82">
                  <c:v>0.90333670098025831</c:v>
                </c:pt>
                <c:pt idx="83">
                  <c:v>0.91417826917826916</c:v>
                </c:pt>
                <c:pt idx="84">
                  <c:v>0.92501569451647225</c:v>
                </c:pt>
                <c:pt idx="85">
                  <c:v>0.93584897936906453</c:v>
                </c:pt>
                <c:pt idx="86">
                  <c:v>0.94667812610842805</c:v>
                </c:pt>
                <c:pt idx="87">
                  <c:v>0.95750313710513402</c:v>
                </c:pt>
                <c:pt idx="88">
                  <c:v>0.96832401472794216</c:v>
                </c:pt>
                <c:pt idx="89">
                  <c:v>0.97914076134380446</c:v>
                </c:pt>
                <c:pt idx="90">
                  <c:v>0.98995337931786576</c:v>
                </c:pt>
                <c:pt idx="91">
                  <c:v>1.0007618710134656</c:v>
                </c:pt>
                <c:pt idx="92">
                  <c:v>1.0115662387921402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267040"/>
        <c:axId val="258264864"/>
      </c:scatterChart>
      <c:valAx>
        <c:axId val="258267040"/>
        <c:scaling>
          <c:orientation val="minMax"/>
          <c:max val="170"/>
          <c:min val="7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58264864"/>
        <c:crosses val="autoZero"/>
        <c:crossBetween val="midCat"/>
        <c:majorUnit val="5"/>
      </c:valAx>
      <c:valAx>
        <c:axId val="258264864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267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95250</xdr:rowOff>
    </xdr:from>
    <xdr:to>
      <xdr:col>17</xdr:col>
      <xdr:colOff>438150</xdr:colOff>
      <xdr:row>21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G17" sqref="G17"/>
    </sheetView>
  </sheetViews>
  <sheetFormatPr defaultRowHeight="15" x14ac:dyDescent="0.25"/>
  <cols>
    <col min="1" max="3" width="9.140625" style="1"/>
    <col min="4" max="4" width="9.140625" style="1" customWidth="1"/>
    <col min="5" max="5" width="9.140625" style="1"/>
    <col min="6" max="6" width="10" style="1" bestFit="1" customWidth="1"/>
    <col min="7" max="16384" width="9.140625" style="1"/>
  </cols>
  <sheetData>
    <row r="1" spans="1:6" x14ac:dyDescent="0.25">
      <c r="A1" s="1" t="s">
        <v>2</v>
      </c>
      <c r="B1" s="1" t="s">
        <v>0</v>
      </c>
      <c r="C1" s="1" t="s">
        <v>1</v>
      </c>
    </row>
    <row r="2" spans="1:6" x14ac:dyDescent="0.25">
      <c r="A2" s="1">
        <v>75</v>
      </c>
      <c r="B2" s="1">
        <f>($F$13*(A2-$F$11))/($F$2+$F$3*(A2-$F$12))</f>
        <v>0</v>
      </c>
      <c r="C2" s="1">
        <f>$F$4*$F$5*EXP(-$F$6/(A2+459.67))/(1+$F$4*$F$5*EXP(-$F$6/(A2+459.67)))</f>
        <v>0.1209493058177611</v>
      </c>
      <c r="E2" s="2" t="s">
        <v>3</v>
      </c>
      <c r="F2" s="1">
        <v>36000</v>
      </c>
    </row>
    <row r="3" spans="1:6" x14ac:dyDescent="0.25">
      <c r="A3" s="1">
        <v>76</v>
      </c>
      <c r="B3" s="1">
        <f t="shared" ref="B3:B66" si="0">($F$13*(A3-$F$11))/($F$2+$F$3*(A3-$F$12))</f>
        <v>1.1189538495673397E-2</v>
      </c>
      <c r="C3" s="1">
        <f t="shared" ref="C3:C4" si="1">$F$4*$F$5*EXP(-$F$6/(A3+460))/(1+$F$4*$F$5*EXP(-$F$6/(A3+460)))</f>
        <v>0.12923285908231369</v>
      </c>
      <c r="E3" s="1" t="s">
        <v>4</v>
      </c>
      <c r="F3" s="1">
        <v>7</v>
      </c>
    </row>
    <row r="4" spans="1:6" x14ac:dyDescent="0.25">
      <c r="A4" s="1">
        <v>77</v>
      </c>
      <c r="B4" s="1">
        <f t="shared" si="0"/>
        <v>2.2374733105953469E-2</v>
      </c>
      <c r="C4" s="1">
        <f t="shared" si="1"/>
        <v>0.13574624582970538</v>
      </c>
      <c r="E4" s="3" t="s">
        <v>5</v>
      </c>
      <c r="F4" s="1">
        <v>0.123</v>
      </c>
    </row>
    <row r="5" spans="1:6" x14ac:dyDescent="0.25">
      <c r="A5" s="1">
        <v>78</v>
      </c>
      <c r="B5" s="1">
        <f t="shared" si="0"/>
        <v>3.3555586359855831E-2</v>
      </c>
      <c r="C5" s="1">
        <f>$F$4*$F$5*EXP(-$F$6/(A5+460))/(1+$F$4*$F$5*EXP(-$F$6/(A5+460)))</f>
        <v>0.14250842474277806</v>
      </c>
      <c r="E5" s="1" t="s">
        <v>14</v>
      </c>
      <c r="F5" s="1">
        <f>19.96*10^12</f>
        <v>19960000000000</v>
      </c>
    </row>
    <row r="6" spans="1:6" x14ac:dyDescent="0.25">
      <c r="A6" s="1">
        <v>79</v>
      </c>
      <c r="B6" s="1">
        <f t="shared" si="0"/>
        <v>4.4732100784433293E-2</v>
      </c>
      <c r="C6" s="1">
        <f t="shared" ref="C6:C69" si="2">$F$4*$F$5*EXP(-$F$6/(A6+460))/(1+$F$4*$F$5*EXP(-$F$6/(A6+460)))</f>
        <v>0.1495225241576536</v>
      </c>
      <c r="E6" s="1" t="s">
        <v>6</v>
      </c>
      <c r="F6" s="1">
        <f>32400/1.986</f>
        <v>16314.199395770393</v>
      </c>
    </row>
    <row r="7" spans="1:6" x14ac:dyDescent="0.25">
      <c r="A7" s="1">
        <v>80</v>
      </c>
      <c r="B7" s="1">
        <f t="shared" si="0"/>
        <v>5.5904278904777741E-2</v>
      </c>
      <c r="C7" s="1">
        <f t="shared" si="2"/>
        <v>0.15679116442783139</v>
      </c>
      <c r="E7" s="1" t="s">
        <v>7</v>
      </c>
      <c r="F7" s="1" t="s">
        <v>15</v>
      </c>
    </row>
    <row r="8" spans="1:6" x14ac:dyDescent="0.25">
      <c r="A8" s="1">
        <v>81</v>
      </c>
      <c r="B8" s="1">
        <f t="shared" si="0"/>
        <v>6.707212324402205E-2</v>
      </c>
      <c r="C8" s="1">
        <f t="shared" si="2"/>
        <v>0.16431641472144454</v>
      </c>
      <c r="E8" s="1" t="s">
        <v>8</v>
      </c>
      <c r="F8" s="1" t="s">
        <v>15</v>
      </c>
    </row>
    <row r="9" spans="1:6" x14ac:dyDescent="0.25">
      <c r="A9" s="1">
        <v>82</v>
      </c>
      <c r="B9" s="1">
        <f t="shared" si="0"/>
        <v>7.8235636323342017E-2</v>
      </c>
      <c r="C9" s="1">
        <f t="shared" si="2"/>
        <v>0.17209975050692686</v>
      </c>
      <c r="E9" s="1" t="s">
        <v>9</v>
      </c>
      <c r="F9" s="1" t="s">
        <v>15</v>
      </c>
    </row>
    <row r="10" spans="1:6" x14ac:dyDescent="0.25">
      <c r="A10" s="1">
        <v>83</v>
      </c>
      <c r="B10" s="1">
        <f t="shared" si="0"/>
        <v>8.9394820661958169E-2</v>
      </c>
      <c r="C10" s="1">
        <f t="shared" si="2"/>
        <v>0.18014201219512865</v>
      </c>
      <c r="E10" s="1" t="s">
        <v>10</v>
      </c>
      <c r="F10" s="1">
        <v>43.03</v>
      </c>
    </row>
    <row r="11" spans="1:6" x14ac:dyDescent="0.25">
      <c r="A11" s="1">
        <v>84</v>
      </c>
      <c r="B11" s="1">
        <f t="shared" si="0"/>
        <v>0.10054967877713779</v>
      </c>
      <c r="C11" s="1">
        <f t="shared" si="2"/>
        <v>0.18844336543429102</v>
      </c>
      <c r="E11" s="1" t="s">
        <v>11</v>
      </c>
      <c r="F11" s="1">
        <v>75</v>
      </c>
    </row>
    <row r="12" spans="1:6" x14ac:dyDescent="0.25">
      <c r="A12" s="1">
        <v>85</v>
      </c>
      <c r="B12" s="1">
        <f t="shared" si="0"/>
        <v>0.11170021318419668</v>
      </c>
      <c r="C12" s="1">
        <f t="shared" si="2"/>
        <v>0.1970032635772308</v>
      </c>
      <c r="E12" s="1" t="s">
        <v>12</v>
      </c>
      <c r="F12" s="1">
        <v>68</v>
      </c>
    </row>
    <row r="13" spans="1:6" x14ac:dyDescent="0.25">
      <c r="A13" s="1">
        <v>86</v>
      </c>
      <c r="B13" s="1">
        <f t="shared" si="0"/>
        <v>0.12284642639650113</v>
      </c>
      <c r="C13" s="1">
        <f t="shared" si="2"/>
        <v>0.20582041285648023</v>
      </c>
      <c r="E13" s="1" t="s">
        <v>13</v>
      </c>
      <c r="F13" s="1">
        <v>403.45</v>
      </c>
    </row>
    <row r="14" spans="1:6" x14ac:dyDescent="0.25">
      <c r="A14" s="1">
        <v>87</v>
      </c>
      <c r="B14" s="1">
        <f t="shared" si="0"/>
        <v>0.13398832092546978</v>
      </c>
      <c r="C14" s="1">
        <f t="shared" si="2"/>
        <v>0.21489274081189932</v>
      </c>
    </row>
    <row r="15" spans="1:6" x14ac:dyDescent="0.25">
      <c r="A15" s="1">
        <v>88</v>
      </c>
      <c r="B15" s="1">
        <f t="shared" si="0"/>
        <v>0.14512589928057554</v>
      </c>
      <c r="C15" s="1">
        <f t="shared" si="2"/>
        <v>0.22421736851543095</v>
      </c>
    </row>
    <row r="16" spans="1:6" x14ac:dyDescent="0.25">
      <c r="A16" s="1">
        <v>89</v>
      </c>
      <c r="B16" s="1">
        <f t="shared" si="0"/>
        <v>0.15625916396934739</v>
      </c>
      <c r="C16" s="1">
        <f t="shared" si="2"/>
        <v>0.23379058712835124</v>
      </c>
    </row>
    <row r="17" spans="1:3" x14ac:dyDescent="0.25">
      <c r="A17" s="1">
        <v>90</v>
      </c>
      <c r="B17" s="1">
        <f t="shared" si="0"/>
        <v>0.16738811749737234</v>
      </c>
      <c r="C17" s="1">
        <f t="shared" si="2"/>
        <v>0.24360783930680222</v>
      </c>
    </row>
    <row r="18" spans="1:3" x14ac:dyDescent="0.25">
      <c r="A18" s="1">
        <v>91</v>
      </c>
      <c r="B18" s="1">
        <f t="shared" si="0"/>
        <v>0.17851276236829733</v>
      </c>
      <c r="C18" s="1">
        <f t="shared" si="2"/>
        <v>0.25366370594113397</v>
      </c>
    </row>
    <row r="19" spans="1:3" x14ac:dyDescent="0.25">
      <c r="A19" s="1">
        <v>92</v>
      </c>
      <c r="B19" s="1">
        <f t="shared" si="0"/>
        <v>0.189633101083831</v>
      </c>
      <c r="C19" s="1">
        <f t="shared" si="2"/>
        <v>0.26395189867326185</v>
      </c>
    </row>
    <row r="20" spans="1:3" x14ac:dyDescent="0.25">
      <c r="A20" s="1">
        <v>93</v>
      </c>
      <c r="B20" s="1">
        <f t="shared" si="0"/>
        <v>0.20074913614374568</v>
      </c>
      <c r="C20" s="1">
        <f t="shared" si="2"/>
        <v>0.27446525858393878</v>
      </c>
    </row>
    <row r="21" spans="1:3" x14ac:dyDescent="0.25">
      <c r="A21" s="1">
        <v>94</v>
      </c>
      <c r="B21" s="1">
        <f t="shared" si="0"/>
        <v>0.21186087004587917</v>
      </c>
      <c r="C21" s="1">
        <f t="shared" si="2"/>
        <v>0.28519576137879521</v>
      </c>
    </row>
    <row r="22" spans="1:3" x14ac:dyDescent="0.25">
      <c r="A22" s="1">
        <v>95</v>
      </c>
      <c r="B22" s="1">
        <f t="shared" si="0"/>
        <v>0.22296830528613668</v>
      </c>
      <c r="C22" s="1">
        <f t="shared" si="2"/>
        <v>0.29613452932881862</v>
      </c>
    </row>
    <row r="23" spans="1:3" x14ac:dyDescent="0.25">
      <c r="A23" s="1">
        <v>96</v>
      </c>
      <c r="B23" s="1">
        <f t="shared" si="0"/>
        <v>0.23407144435849261</v>
      </c>
      <c r="C23" s="1">
        <f t="shared" si="2"/>
        <v>0.30727185013867148</v>
      </c>
    </row>
    <row r="24" spans="1:3" x14ac:dyDescent="0.25">
      <c r="A24" s="1">
        <v>97</v>
      </c>
      <c r="B24" s="1">
        <f t="shared" si="0"/>
        <v>0.24517028975499267</v>
      </c>
      <c r="C24" s="1">
        <f t="shared" si="2"/>
        <v>0.31859720282601595</v>
      </c>
    </row>
    <row r="25" spans="1:3" x14ac:dyDescent="0.25">
      <c r="A25" s="1">
        <v>98</v>
      </c>
      <c r="B25" s="1">
        <f t="shared" si="0"/>
        <v>0.25626484396575533</v>
      </c>
      <c r="C25" s="1">
        <f t="shared" si="2"/>
        <v>0.3300992905985588</v>
      </c>
    </row>
    <row r="26" spans="1:3" x14ac:dyDescent="0.25">
      <c r="A26" s="1">
        <v>99</v>
      </c>
      <c r="B26" s="1">
        <f t="shared" si="0"/>
        <v>0.26735510947897395</v>
      </c>
      <c r="C26" s="1">
        <f t="shared" si="2"/>
        <v>0.34176608061461472</v>
      </c>
    </row>
    <row r="27" spans="1:3" x14ac:dyDescent="0.25">
      <c r="A27" s="1">
        <v>100</v>
      </c>
      <c r="B27" s="1">
        <f t="shared" si="0"/>
        <v>0.27844108878091872</v>
      </c>
      <c r="C27" s="1">
        <f t="shared" si="2"/>
        <v>0.35358485040977378</v>
      </c>
    </row>
    <row r="28" spans="1:3" x14ac:dyDescent="0.25">
      <c r="A28" s="1">
        <v>101</v>
      </c>
      <c r="B28" s="1">
        <f t="shared" si="0"/>
        <v>0.28952278435593826</v>
      </c>
      <c r="C28" s="1">
        <f t="shared" si="2"/>
        <v>0.36554224066900931</v>
      </c>
    </row>
    <row r="29" spans="1:3" x14ac:dyDescent="0.25">
      <c r="A29" s="1">
        <v>102</v>
      </c>
      <c r="B29" s="1">
        <f t="shared" si="0"/>
        <v>0.30060019868646171</v>
      </c>
      <c r="C29" s="1">
        <f t="shared" si="2"/>
        <v>0.37762431392265972</v>
      </c>
    </row>
    <row r="30" spans="1:3" x14ac:dyDescent="0.25">
      <c r="A30" s="1">
        <v>103</v>
      </c>
      <c r="B30" s="1">
        <f t="shared" si="0"/>
        <v>0.31167333425300042</v>
      </c>
      <c r="C30" s="1">
        <f t="shared" si="2"/>
        <v>0.38981661864864475</v>
      </c>
    </row>
    <row r="31" spans="1:3" x14ac:dyDescent="0.25">
      <c r="A31" s="1">
        <v>104</v>
      </c>
      <c r="B31" s="1">
        <f t="shared" si="0"/>
        <v>0.32274219353414985</v>
      </c>
      <c r="C31" s="1">
        <f t="shared" si="2"/>
        <v>0.40210425817430739</v>
      </c>
    </row>
    <row r="32" spans="1:3" x14ac:dyDescent="0.25">
      <c r="A32" s="1">
        <v>105</v>
      </c>
      <c r="B32" s="1">
        <f t="shared" si="0"/>
        <v>0.33380677900659145</v>
      </c>
      <c r="C32" s="1">
        <f t="shared" si="2"/>
        <v>0.41447196369181533</v>
      </c>
    </row>
    <row r="33" spans="1:3" x14ac:dyDescent="0.25">
      <c r="A33" s="1">
        <v>106</v>
      </c>
      <c r="B33" s="1">
        <f t="shared" si="0"/>
        <v>0.34486709314509456</v>
      </c>
      <c r="C33" s="1">
        <f t="shared" si="2"/>
        <v>0.42690417063298103</v>
      </c>
    </row>
    <row r="34" spans="1:3" x14ac:dyDescent="0.25">
      <c r="A34" s="1">
        <v>107</v>
      </c>
      <c r="B34" s="1">
        <f t="shared" si="0"/>
        <v>0.3559231384225181</v>
      </c>
      <c r="C34" s="1">
        <f t="shared" si="2"/>
        <v>0.4393850975945629</v>
      </c>
    </row>
    <row r="35" spans="1:3" x14ac:dyDescent="0.25">
      <c r="A35" s="1">
        <v>108</v>
      </c>
      <c r="B35" s="1">
        <f t="shared" si="0"/>
        <v>0.36697491730981258</v>
      </c>
      <c r="C35" s="1">
        <f t="shared" si="2"/>
        <v>0.45189882696494316</v>
      </c>
    </row>
    <row r="36" spans="1:3" x14ac:dyDescent="0.25">
      <c r="A36" s="1">
        <v>109</v>
      </c>
      <c r="B36" s="1">
        <f t="shared" si="0"/>
        <v>0.37802243227602167</v>
      </c>
      <c r="C36" s="1">
        <f t="shared" si="2"/>
        <v>0.46442938637850922</v>
      </c>
    </row>
    <row r="37" spans="1:3" x14ac:dyDescent="0.25">
      <c r="A37" s="1">
        <v>110</v>
      </c>
      <c r="B37" s="1">
        <f t="shared" si="0"/>
        <v>0.38906568578828454</v>
      </c>
      <c r="C37" s="1">
        <f t="shared" si="2"/>
        <v>0.4769608301157478</v>
      </c>
    </row>
    <row r="38" spans="1:3" x14ac:dyDescent="0.25">
      <c r="A38" s="1">
        <v>111</v>
      </c>
      <c r="B38" s="1">
        <f t="shared" si="0"/>
        <v>0.4001046803118371</v>
      </c>
      <c r="C38" s="1">
        <f t="shared" si="2"/>
        <v>0.48947731957502733</v>
      </c>
    </row>
    <row r="39" spans="1:3" x14ac:dyDescent="0.25">
      <c r="A39" s="1">
        <v>112</v>
      </c>
      <c r="B39" s="1">
        <f t="shared" si="0"/>
        <v>0.41113941831001433</v>
      </c>
      <c r="C39" s="1">
        <f t="shared" si="2"/>
        <v>0.50196320196597799</v>
      </c>
    </row>
    <row r="40" spans="1:3" x14ac:dyDescent="0.25">
      <c r="A40" s="1">
        <v>113</v>
      </c>
      <c r="B40" s="1">
        <f t="shared" si="0"/>
        <v>0.42216990224425172</v>
      </c>
      <c r="C40" s="1">
        <f t="shared" si="2"/>
        <v>0.51440308641349686</v>
      </c>
    </row>
    <row r="41" spans="1:3" x14ac:dyDescent="0.25">
      <c r="A41" s="1">
        <v>114</v>
      </c>
      <c r="B41" s="1">
        <f t="shared" si="0"/>
        <v>0.43319613457408729</v>
      </c>
      <c r="C41" s="1">
        <f t="shared" si="2"/>
        <v>0.52678191671446406</v>
      </c>
    </row>
    <row r="42" spans="1:3" x14ac:dyDescent="0.25">
      <c r="A42" s="1">
        <v>115</v>
      </c>
      <c r="B42" s="1">
        <f t="shared" si="0"/>
        <v>0.44421811775716369</v>
      </c>
      <c r="C42" s="1">
        <f t="shared" si="2"/>
        <v>0.53908504005477553</v>
      </c>
    </row>
    <row r="43" spans="1:3" x14ac:dyDescent="0.25">
      <c r="A43" s="1">
        <v>116</v>
      </c>
      <c r="B43" s="1">
        <f t="shared" si="0"/>
        <v>0.45523585424922941</v>
      </c>
      <c r="C43" s="1">
        <f t="shared" si="2"/>
        <v>0.55129827107035001</v>
      </c>
    </row>
    <row r="44" spans="1:3" x14ac:dyDescent="0.25">
      <c r="A44" s="1">
        <v>117</v>
      </c>
      <c r="B44" s="1">
        <f t="shared" si="0"/>
        <v>0.46624934650414102</v>
      </c>
      <c r="C44" s="1">
        <f t="shared" si="2"/>
        <v>0.56340795072032535</v>
      </c>
    </row>
    <row r="45" spans="1:3" x14ac:dyDescent="0.25">
      <c r="A45" s="1">
        <v>118</v>
      </c>
      <c r="B45" s="1">
        <f t="shared" si="0"/>
        <v>0.47725859697386513</v>
      </c>
      <c r="C45" s="1">
        <f t="shared" si="2"/>
        <v>0.57540099953149237</v>
      </c>
    </row>
    <row r="46" spans="1:3" x14ac:dyDescent="0.25">
      <c r="A46" s="1">
        <v>119</v>
      </c>
      <c r="B46" s="1">
        <f t="shared" si="0"/>
        <v>0.4882636081084798</v>
      </c>
      <c r="C46" s="1">
        <f t="shared" si="2"/>
        <v>0.58726496486781943</v>
      </c>
    </row>
    <row r="47" spans="1:3" x14ac:dyDescent="0.25">
      <c r="A47" s="1">
        <v>120</v>
      </c>
      <c r="B47" s="1">
        <f t="shared" si="0"/>
        <v>0.49926438235617643</v>
      </c>
      <c r="C47" s="1">
        <f t="shared" si="2"/>
        <v>0.59898806197546683</v>
      </c>
    </row>
    <row r="48" spans="1:3" x14ac:dyDescent="0.25">
      <c r="A48" s="1">
        <v>121</v>
      </c>
      <c r="B48" s="1">
        <f t="shared" si="0"/>
        <v>0.51026092216326191</v>
      </c>
      <c r="C48" s="1">
        <f t="shared" si="2"/>
        <v>0.61055920864969659</v>
      </c>
    </row>
    <row r="49" spans="1:3" x14ac:dyDescent="0.25">
      <c r="A49" s="1">
        <v>122</v>
      </c>
      <c r="B49" s="1">
        <f t="shared" si="0"/>
        <v>0.52125322997416013</v>
      </c>
      <c r="C49" s="1">
        <f t="shared" si="2"/>
        <v>0.62196805346358686</v>
      </c>
    </row>
    <row r="50" spans="1:3" x14ac:dyDescent="0.25">
      <c r="A50" s="1">
        <v>123</v>
      </c>
      <c r="B50" s="1">
        <f t="shared" si="0"/>
        <v>0.53224130823141402</v>
      </c>
      <c r="C50" s="1">
        <f t="shared" si="2"/>
        <v>0.63320499758758431</v>
      </c>
    </row>
    <row r="51" spans="1:3" x14ac:dyDescent="0.25">
      <c r="A51" s="1">
        <v>124</v>
      </c>
      <c r="B51" s="1">
        <f t="shared" si="0"/>
        <v>0.54322515937568694</v>
      </c>
      <c r="C51" s="1">
        <f t="shared" si="2"/>
        <v>0.6442612103120271</v>
      </c>
    </row>
    <row r="52" spans="1:3" x14ac:dyDescent="0.25">
      <c r="A52" s="1">
        <v>125</v>
      </c>
      <c r="B52" s="1">
        <f t="shared" si="0"/>
        <v>0.55420478584576505</v>
      </c>
      <c r="C52" s="1">
        <f t="shared" si="2"/>
        <v>0.65512863846057812</v>
      </c>
    </row>
    <row r="53" spans="1:3" x14ac:dyDescent="0.25">
      <c r="A53" s="1">
        <v>126</v>
      </c>
      <c r="B53" s="1">
        <f t="shared" si="0"/>
        <v>0.56518019007855846</v>
      </c>
      <c r="C53" s="1">
        <f t="shared" si="2"/>
        <v>0.6658000099499346</v>
      </c>
    </row>
    <row r="54" spans="1:3" x14ac:dyDescent="0.25">
      <c r="A54" s="1">
        <v>127</v>
      </c>
      <c r="B54" s="1">
        <f t="shared" si="0"/>
        <v>0.57615137450910381</v>
      </c>
      <c r="C54" s="1">
        <f t="shared" si="2"/>
        <v>0.67626883180954422</v>
      </c>
    </row>
    <row r="55" spans="1:3" x14ac:dyDescent="0.25">
      <c r="A55" s="1">
        <v>128</v>
      </c>
      <c r="B55" s="1">
        <f t="shared" si="0"/>
        <v>0.58711834157056564</v>
      </c>
      <c r="C55" s="1">
        <f t="shared" si="2"/>
        <v>0.68652938302380828</v>
      </c>
    </row>
    <row r="56" spans="1:3" x14ac:dyDescent="0.25">
      <c r="A56" s="1">
        <v>129</v>
      </c>
      <c r="B56" s="1">
        <f t="shared" si="0"/>
        <v>0.59808109369423779</v>
      </c>
      <c r="C56" s="1">
        <f t="shared" si="2"/>
        <v>0.69657670259836135</v>
      </c>
    </row>
    <row r="57" spans="1:3" x14ac:dyDescent="0.25">
      <c r="A57" s="1">
        <v>130</v>
      </c>
      <c r="B57" s="1">
        <f t="shared" si="0"/>
        <v>0.60903963330954602</v>
      </c>
      <c r="C57" s="1">
        <f t="shared" si="2"/>
        <v>0.70640657328141354</v>
      </c>
    </row>
    <row r="58" spans="1:3" x14ac:dyDescent="0.25">
      <c r="A58" s="1">
        <v>131</v>
      </c>
      <c r="B58" s="1">
        <f t="shared" si="0"/>
        <v>0.61999396284404928</v>
      </c>
      <c r="C58" s="1">
        <f t="shared" si="2"/>
        <v>0.71601550139127701</v>
      </c>
    </row>
    <row r="59" spans="1:3" x14ac:dyDescent="0.25">
      <c r="A59" s="1">
        <v>132</v>
      </c>
      <c r="B59" s="1">
        <f t="shared" si="0"/>
        <v>0.63094408472344155</v>
      </c>
      <c r="C59" s="1">
        <f t="shared" si="2"/>
        <v>0.72540069321245204</v>
      </c>
    </row>
    <row r="60" spans="1:3" x14ac:dyDescent="0.25">
      <c r="A60" s="1">
        <v>133</v>
      </c>
      <c r="B60" s="1">
        <f t="shared" si="0"/>
        <v>0.64189000137155394</v>
      </c>
      <c r="C60" s="1">
        <f t="shared" si="2"/>
        <v>0.73456002842576062</v>
      </c>
    </row>
    <row r="61" spans="1:3" x14ac:dyDescent="0.25">
      <c r="A61" s="1">
        <v>134</v>
      </c>
      <c r="B61" s="1">
        <f t="shared" si="0"/>
        <v>0.65283171521035599</v>
      </c>
      <c r="C61" s="1">
        <f t="shared" si="2"/>
        <v>0.74349203103370365</v>
      </c>
    </row>
    <row r="62" spans="1:3" x14ac:dyDescent="0.25">
      <c r="A62" s="1">
        <v>135</v>
      </c>
      <c r="B62" s="1">
        <f t="shared" si="0"/>
        <v>0.6637692286599578</v>
      </c>
      <c r="C62" s="1">
        <f t="shared" si="2"/>
        <v>0.75219583823138592</v>
      </c>
    </row>
    <row r="63" spans="1:3" x14ac:dyDescent="0.25">
      <c r="A63" s="1">
        <v>136</v>
      </c>
      <c r="B63" s="1">
        <f t="shared" si="0"/>
        <v>0.67470254413861175</v>
      </c>
      <c r="C63" s="1">
        <f t="shared" si="2"/>
        <v>0.76067116765686738</v>
      </c>
    </row>
    <row r="64" spans="1:3" x14ac:dyDescent="0.25">
      <c r="A64" s="1">
        <v>137</v>
      </c>
      <c r="B64" s="1">
        <f t="shared" si="0"/>
        <v>0.68563166406271403</v>
      </c>
      <c r="C64" s="1">
        <f t="shared" si="2"/>
        <v>0.76891828343359514</v>
      </c>
    </row>
    <row r="65" spans="1:3" x14ac:dyDescent="0.25">
      <c r="A65" s="1">
        <v>138</v>
      </c>
      <c r="B65" s="1">
        <f t="shared" si="0"/>
        <v>0.69655659084680732</v>
      </c>
      <c r="C65" s="1">
        <f t="shared" si="2"/>
        <v>0.77693796139259474</v>
      </c>
    </row>
    <row r="66" spans="1:3" x14ac:dyDescent="0.25">
      <c r="A66" s="1">
        <v>139</v>
      </c>
      <c r="B66" s="1">
        <f t="shared" si="0"/>
        <v>0.70747732690358112</v>
      </c>
      <c r="C66" s="1">
        <f t="shared" si="2"/>
        <v>0.78473145383419218</v>
      </c>
    </row>
    <row r="67" spans="1:3" x14ac:dyDescent="0.25">
      <c r="A67" s="1">
        <v>140</v>
      </c>
      <c r="B67" s="1">
        <f t="shared" ref="B67:B94" si="3">($F$13*(A67-$F$11))/($F$2+$F$3*(A67-$F$12))</f>
        <v>0.71839387464387461</v>
      </c>
      <c r="C67" s="1">
        <f t="shared" si="2"/>
        <v>0.79230045415905848</v>
      </c>
    </row>
    <row r="68" spans="1:3" x14ac:dyDescent="0.25">
      <c r="A68" s="1">
        <v>141</v>
      </c>
      <c r="B68" s="1">
        <f t="shared" si="3"/>
        <v>0.72930623647667825</v>
      </c>
      <c r="C68" s="1">
        <f t="shared" si="2"/>
        <v>0.79964706166709776</v>
      </c>
    </row>
    <row r="69" spans="1:3" x14ac:dyDescent="0.25">
      <c r="A69" s="1">
        <v>142</v>
      </c>
      <c r="B69" s="1">
        <f t="shared" si="3"/>
        <v>0.74021441480913519</v>
      </c>
      <c r="C69" s="1">
        <f t="shared" si="2"/>
        <v>0.80677374679081015</v>
      </c>
    </row>
    <row r="70" spans="1:3" x14ac:dyDescent="0.25">
      <c r="A70" s="1">
        <v>143</v>
      </c>
      <c r="B70" s="1">
        <f t="shared" si="3"/>
        <v>0.75111841204654339</v>
      </c>
      <c r="C70" s="1">
        <f t="shared" ref="C70:C94" si="4">$F$4*$F$5*EXP(-$F$6/(A70+460))/(1+$F$4*$F$5*EXP(-$F$6/(A70+460)))</f>
        <v>0.81368331699787244</v>
      </c>
    </row>
    <row r="71" spans="1:3" x14ac:dyDescent="0.25">
      <c r="A71" s="1">
        <v>144</v>
      </c>
      <c r="B71" s="1">
        <f t="shared" si="3"/>
        <v>0.7620182305923574</v>
      </c>
      <c r="C71" s="1">
        <f t="shared" si="4"/>
        <v>0.82037888356635758</v>
      </c>
    </row>
    <row r="72" spans="1:3" x14ac:dyDescent="0.25">
      <c r="A72" s="1">
        <v>145</v>
      </c>
      <c r="B72" s="1">
        <f t="shared" si="3"/>
        <v>0.77291387284818958</v>
      </c>
      <c r="C72" s="1">
        <f t="shared" si="4"/>
        <v>0.82686382940564207</v>
      </c>
    </row>
    <row r="73" spans="1:3" x14ac:dyDescent="0.25">
      <c r="A73" s="1">
        <v>146</v>
      </c>
      <c r="B73" s="1">
        <f t="shared" si="3"/>
        <v>0.78380534121381273</v>
      </c>
      <c r="C73" s="1">
        <f t="shared" si="4"/>
        <v>0.83314177806705225</v>
      </c>
    </row>
    <row r="74" spans="1:3" x14ac:dyDescent="0.25">
      <c r="A74" s="1">
        <v>147</v>
      </c>
      <c r="B74" s="1">
        <f t="shared" si="3"/>
        <v>0.79469263808716106</v>
      </c>
      <c r="C74" s="1">
        <f t="shared" si="4"/>
        <v>0.83921656406093492</v>
      </c>
    </row>
    <row r="75" spans="1:3" x14ac:dyDescent="0.25">
      <c r="A75" s="1">
        <v>148</v>
      </c>
      <c r="B75" s="1">
        <f t="shared" si="3"/>
        <v>0.80557576586433255</v>
      </c>
      <c r="C75" s="1">
        <f t="shared" si="4"/>
        <v>0.84509220457130896</v>
      </c>
    </row>
    <row r="76" spans="1:3" x14ac:dyDescent="0.25">
      <c r="A76" s="1">
        <v>149</v>
      </c>
      <c r="B76" s="1">
        <f t="shared" si="3"/>
        <v>0.81645472693959031</v>
      </c>
      <c r="C76" s="1">
        <f t="shared" si="4"/>
        <v>0.85077287263573254</v>
      </c>
    </row>
    <row r="77" spans="1:3" x14ac:dyDescent="0.25">
      <c r="A77" s="1">
        <v>150</v>
      </c>
      <c r="B77" s="1">
        <f t="shared" si="3"/>
        <v>0.8273295237053645</v>
      </c>
      <c r="C77" s="1">
        <f t="shared" si="4"/>
        <v>0.8562628718365809</v>
      </c>
    </row>
    <row r="78" spans="1:3" x14ac:dyDescent="0.25">
      <c r="A78" s="1">
        <v>151</v>
      </c>
      <c r="B78" s="1">
        <f t="shared" si="3"/>
        <v>0.83820015855225394</v>
      </c>
      <c r="C78" s="1">
        <f t="shared" si="4"/>
        <v>0.86156661253060873</v>
      </c>
    </row>
    <row r="79" spans="1:3" x14ac:dyDescent="0.25">
      <c r="A79" s="1">
        <v>152</v>
      </c>
      <c r="B79" s="1">
        <f t="shared" si="3"/>
        <v>0.84906663386902803</v>
      </c>
      <c r="C79" s="1">
        <f t="shared" si="4"/>
        <v>0.86668858962646078</v>
      </c>
    </row>
    <row r="80" spans="1:3" x14ac:dyDescent="0.25">
      <c r="A80" s="1">
        <v>153</v>
      </c>
      <c r="B80" s="1">
        <f t="shared" si="3"/>
        <v>0.85992895204262876</v>
      </c>
      <c r="C80" s="1">
        <f t="shared" si="4"/>
        <v>0.87163336190466512</v>
      </c>
    </row>
    <row r="81" spans="1:3" x14ac:dyDescent="0.25">
      <c r="A81" s="1">
        <v>154</v>
      </c>
      <c r="B81" s="1">
        <f t="shared" si="3"/>
        <v>0.87078711545817167</v>
      </c>
      <c r="C81" s="1">
        <f t="shared" si="4"/>
        <v>0.87640553286149492</v>
      </c>
    </row>
    <row r="82" spans="1:3" x14ac:dyDescent="0.25">
      <c r="A82" s="1">
        <v>155</v>
      </c>
      <c r="B82" s="1">
        <f t="shared" si="3"/>
        <v>0.88164112649894832</v>
      </c>
      <c r="C82" s="1">
        <f t="shared" si="4"/>
        <v>0.88100973304685215</v>
      </c>
    </row>
    <row r="83" spans="1:3" x14ac:dyDescent="0.25">
      <c r="A83" s="1">
        <v>156.5</v>
      </c>
      <c r="B83" s="1">
        <f t="shared" si="3"/>
        <v>0.89791436256639212</v>
      </c>
      <c r="C83" s="1">
        <f t="shared" si="4"/>
        <v>0.8876112404780222</v>
      </c>
    </row>
    <row r="84" spans="1:3" x14ac:dyDescent="0.25">
      <c r="A84" s="1">
        <v>157</v>
      </c>
      <c r="B84" s="1">
        <f t="shared" si="3"/>
        <v>0.90333670098025831</v>
      </c>
      <c r="C84" s="1">
        <f t="shared" si="4"/>
        <v>0.88973278273412182</v>
      </c>
    </row>
    <row r="85" spans="1:3" x14ac:dyDescent="0.25">
      <c r="A85" s="1">
        <v>158</v>
      </c>
      <c r="B85" s="1">
        <f t="shared" si="3"/>
        <v>0.91417826917826916</v>
      </c>
      <c r="C85" s="1">
        <f t="shared" si="4"/>
        <v>0.89386088972212507</v>
      </c>
    </row>
    <row r="86" spans="1:3" x14ac:dyDescent="0.25">
      <c r="A86" s="1">
        <v>159</v>
      </c>
      <c r="B86" s="1">
        <f t="shared" si="3"/>
        <v>0.92501569451647225</v>
      </c>
      <c r="C86" s="1">
        <f t="shared" si="4"/>
        <v>0.8978395153158143</v>
      </c>
    </row>
    <row r="87" spans="1:3" x14ac:dyDescent="0.25">
      <c r="A87" s="1">
        <v>160</v>
      </c>
      <c r="B87" s="1">
        <f t="shared" si="3"/>
        <v>0.93584897936906453</v>
      </c>
      <c r="C87" s="1">
        <f t="shared" si="4"/>
        <v>0.90167320954619679</v>
      </c>
    </row>
    <row r="88" spans="1:3" x14ac:dyDescent="0.25">
      <c r="A88" s="1">
        <v>161</v>
      </c>
      <c r="B88" s="1">
        <f t="shared" si="3"/>
        <v>0.94667812610842805</v>
      </c>
      <c r="C88" s="1">
        <f t="shared" si="4"/>
        <v>0.90536647223477384</v>
      </c>
    </row>
    <row r="89" spans="1:3" x14ac:dyDescent="0.25">
      <c r="A89" s="1">
        <v>162</v>
      </c>
      <c r="B89" s="1">
        <f t="shared" si="3"/>
        <v>0.95750313710513402</v>
      </c>
      <c r="C89" s="1">
        <f t="shared" si="4"/>
        <v>0.90892374435182754</v>
      </c>
    </row>
    <row r="90" spans="1:3" x14ac:dyDescent="0.25">
      <c r="A90" s="1">
        <v>163</v>
      </c>
      <c r="B90" s="1">
        <f t="shared" si="3"/>
        <v>0.96832401472794216</v>
      </c>
      <c r="C90" s="1">
        <f t="shared" si="4"/>
        <v>0.91234940041201362</v>
      </c>
    </row>
    <row r="91" spans="1:3" x14ac:dyDescent="0.25">
      <c r="A91" s="1">
        <v>164</v>
      </c>
      <c r="B91" s="1">
        <f t="shared" si="3"/>
        <v>0.97914076134380446</v>
      </c>
      <c r="C91" s="1">
        <f t="shared" si="4"/>
        <v>0.91564774184075448</v>
      </c>
    </row>
    <row r="92" spans="1:3" x14ac:dyDescent="0.25">
      <c r="A92" s="1">
        <v>165</v>
      </c>
      <c r="B92" s="1">
        <f t="shared" si="3"/>
        <v>0.98995337931786576</v>
      </c>
      <c r="C92" s="1">
        <f t="shared" si="4"/>
        <v>0.91882299124565159</v>
      </c>
    </row>
    <row r="93" spans="1:3" x14ac:dyDescent="0.25">
      <c r="A93" s="1">
        <v>166</v>
      </c>
      <c r="B93" s="1">
        <f t="shared" si="3"/>
        <v>1.0007618710134656</v>
      </c>
      <c r="C93" s="1">
        <f t="shared" si="4"/>
        <v>0.92187928752835224</v>
      </c>
    </row>
    <row r="94" spans="1:3" x14ac:dyDescent="0.25">
      <c r="A94" s="1">
        <v>167</v>
      </c>
      <c r="B94" s="1">
        <f t="shared" si="3"/>
        <v>1.0115662387921402</v>
      </c>
      <c r="C94" s="1">
        <f t="shared" si="4"/>
        <v>0.92482068177399757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</dc:creator>
  <cp:lastModifiedBy>PETRI</cp:lastModifiedBy>
  <dcterms:created xsi:type="dcterms:W3CDTF">2017-10-31T11:33:35Z</dcterms:created>
  <dcterms:modified xsi:type="dcterms:W3CDTF">2018-09-10T16:36:31Z</dcterms:modified>
</cp:coreProperties>
</file>